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95" windowWidth="19320" windowHeight="787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<sst xmlns="http://schemas.openxmlformats.org/spreadsheetml/2006/main" count="5380" uniqueCount="2818">
  <si>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</si>
  <si>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</si>
  <si>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</si>
  <si>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</si>
  <si>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</si>
  <si>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</si>
  <si>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</si>
  <si>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</si>
  <si>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</si>
  <si>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</si>
  <si>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</si>
  <si>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</si>
  <si>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</si>
  <si>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</si>
  <si>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</si>
  <si>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</si>
  <si>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</si>
  <si>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</si>
  <si>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</si>
  <si>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</si>
  <si>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</si>
  <si>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</si>
  <si>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</si>
  <si>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</si>
  <si>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</si>
  <si>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</si>
  <si>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</si>
  <si>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</si>
  <si>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</si>
  <si>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</si>
  <si>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</si>
  <si>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</si>
  <si>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</si>
  <si>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</si>
  <si>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</si>
  <si>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</si>
  <si>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</si>
  <si>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</si>
  <si>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</si>
  <si>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</si>
  <si>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</si>
  <si>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</si>
  <si>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</si>
  <si>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</si>
  <si>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</si>
  <si>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</si>
  <si>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</si>
  <si>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</si>
  <si>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</si>
  <si>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</si>
  <si>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</si>
  <si>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</si>
  <si>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</si>
  <si>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</si>
  <si>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</si>
  <si>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</si>
  <si>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</si>
  <si>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</si>
  <si>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</si>
  <si>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</si>
  <si>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</si>
  <si>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</si>
  <si>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</si>
  <si>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</si>
  <si>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</si>
  <si>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</si>
  <si>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</si>
  <si>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</si>
  <si>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</si>
  <si>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</si>
  <si>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</si>
  <si>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</si>
  <si>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</si>
  <si>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</si>
  <si>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</si>
  <si>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</si>
  <si>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</si>
  <si>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</si>
  <si>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</si>
  <si>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</si>
  <si>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</si>
  <si>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</si>
  <si>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</si>
  <si>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</si>
  <si>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</si>
  <si>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</si>
  <si>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</si>
  <si>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</si>
  <si>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</si>
  <si>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</si>
  <si>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</si>
  <si>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</si>
  <si>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</si>
  <si>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</si>
  <si>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</si>
  <si>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</si>
  <si>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</si>
  <si>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</si>
  <si>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</si>
  <si>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</si>
  <si>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</si>
  <si>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</si>
  <si>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</si>
  <si>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</si>
  <si>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</si>
  <si>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</si>
  <si>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</si>
  <si>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</si>
  <si>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</si>
  <si>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</si>
  <si>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</si>
  <si>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</si>
  <si>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</si>
  <si>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</si>
  <si>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</si>
  <si>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</si>
  <si>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</si>
  <si>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</si>
  <si>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</si>
  <si>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</si>
  <si>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</si>
  <si>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</si>
  <si>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</si>
  <si>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</si>
  <si>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</si>
  <si>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</si>
  <si>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</si>
  <si>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</si>
  <si>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</si>
  <si>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</si>
  <si>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</si>
  <si>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</si>
  <si>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</si>
  <si>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</si>
  <si>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</si>
  <si>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</si>
  <si>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</si>
  <si>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</si>
  <si>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</si>
  <si>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</si>
  <si>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</si>
  <si>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</si>
  <si>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</si>
  <si>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</si>
  <si>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</si>
  <si>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</si>
  <si>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</si>
  <si>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</si>
  <si>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</si>
  <si>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</si>
  <si>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</si>
  <si>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</si>
  <si>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</si>
  <si>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</si>
  <si>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</si>
  <si>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</si>
  <si>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</si>
  <si>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</si>
  <si>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</si>
  <si>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</si>
  <si>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</si>
  <si>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</si>
  <si>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</si>
  <si>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</si>
  <si>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</si>
  <si>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</si>
  <si>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</si>
  <si>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</si>
  <si>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</si>
  <si>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</si>
  <si>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</si>
  <si>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</si>
  <si>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</si>
  <si>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</si>
  <si>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</si>
  <si>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</si>
  <si>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</si>
  <si>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</si>
  <si>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</si>
  <si>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</si>
  <si>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</si>
  <si>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</si>
  <si>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</si>
  <si>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</si>
  <si>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</si>
  <si>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</si>
  <si>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</si>
  <si>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</si>
  <si>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</si>
  <si>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</si>
  <si>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</si>
  <si>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</si>
  <si>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</si>
  <si>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</si>
  <si>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</si>
  <si>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</si>
  <si>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</si>
  <si>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</si>
  <si>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</si>
  <si>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</si>
  <si>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</si>
  <si>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</si>
  <si>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</si>
  <si>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</si>
  <si>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</si>
  <si>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</si>
  <si>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</si>
  <si>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</si>
  <si>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</si>
  <si>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</si>
  <si>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</si>
  <si>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</si>
  <si>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</si>
  <si>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</si>
  <si>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</si>
  <si>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</si>
  <si>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</si>
  <si>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</si>
  <si>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</si>
  <si>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</si>
  <si>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</si>
  <si>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</si>
  <si>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</si>
  <si>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</si>
  <si>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</si>
  <si>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</si>
  <si>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</si>
  <si>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</si>
  <si>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</si>
  <si>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</si>
  <si>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</si>
  <si>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</si>
  <si>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</si>
  <si>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</si>
  <si>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</si>
  <si>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</si>
  <si>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</si>
  <si>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</si>
  <si>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</si>
  <si>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</si>
  <si>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</si>
  <si>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</si>
  <si>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</si>
  <si>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</si>
  <si>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</si>
  <si>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</si>
  <si>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</si>
  <si>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</si>
  <si>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</si>
  <si>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</si>
  <si>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</si>
  <si>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</si>
  <si>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</si>
  <si>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</si>
  <si>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</si>
  <si>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</si>
  <si>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</si>
  <si>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</si>
  <si>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</si>
  <si>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</si>
  <si>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</si>
  <si>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</si>
  <si>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</si>
  <si>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</si>
  <si>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</si>
  <si>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</si>
  <si>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</si>
  <si>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</si>
  <si>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</si>
  <si>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</si>
  <si>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</si>
  <si>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</si>
  <si>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</si>
  <si>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</si>
  <si>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</si>
  <si>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</si>
  <si>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</si>
  <si>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</si>
  <si>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</si>
  <si>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</si>
  <si>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</si>
  <si>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</si>
  <si>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</si>
  <si>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</si>
  <si>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</si>
  <si>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</si>
  <si>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</si>
  <si>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</si>
  <si>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</si>
  <si>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</si>
  <si>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</si>
  <si>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</si>
  <si>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</si>
  <si>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</si>
  <si>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</si>
  <si>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</si>
  <si>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</si>
  <si>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</si>
  <si>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</si>
  <si>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</si>
  <si>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</si>
  <si>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</si>
  <si>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</si>
  <si>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</si>
  <si>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</si>
  <si>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</si>
  <si>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</si>
  <si>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</si>
  <si>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</si>
  <si>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</si>
  <si>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</si>
  <si>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</si>
  <si>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</si>
  <si>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</si>
  <si>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</si>
  <si>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</si>
  <si>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</si>
  <si>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</si>
  <si>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</si>
  <si>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</si>
  <si>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</si>
  <si>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</si>
  <si>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</si>
  <si>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</si>
  <si>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</si>
  <si>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</si>
  <si>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</si>
  <si>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</si>
  <si>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</si>
  <si>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</si>
  <si>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</si>
  <si>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</si>
  <si>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</si>
  <si>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</si>
  <si>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</si>
  <si>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</si>
  <si>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</si>
  <si>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</si>
  <si>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</si>
  <si>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</si>
  <si>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</si>
  <si>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</si>
  <si>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</si>
  <si>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</si>
  <si>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</si>
  <si>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</si>
  <si>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</si>
  <si>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</si>
  <si>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</si>
  <si>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</si>
  <si>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</si>
  <si>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</si>
  <si>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</si>
  <si>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</si>
  <si>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</si>
  <si>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</si>
  <si>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</si>
  <si>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</si>
  <si>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</si>
  <si>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</si>
  <si>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</si>
  <si>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</si>
  <si>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</si>
  <si>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</si>
  <si>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</si>
  <si>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</si>
  <si>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</si>
  <si>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</si>
  <si>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</si>
  <si>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</si>
  <si>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</si>
  <si>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</si>
  <si>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</si>
  <si>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</si>
  <si>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</si>
  <si>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</si>
  <si>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</si>
  <si>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</si>
  <si>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</si>
  <si>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</si>
  <si>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</si>
  <si>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</si>
  <si>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</si>
  <si>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</si>
  <si>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</si>
  <si>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</si>
  <si>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</si>
  <si>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</si>
  <si>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</si>
  <si>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</si>
  <si>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</si>
  <si>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</si>
  <si>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</si>
  <si>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</si>
  <si>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</si>
  <si>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</si>
  <si>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</si>
  <si>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</si>
  <si>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</si>
  <si>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</si>
  <si>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</si>
  <si>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</si>
  <si>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</si>
  <si>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</si>
  <si>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</si>
  <si>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</si>
  <si>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</si>
  <si>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</si>
  <si>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</si>
  <si>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</si>
  <si>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</si>
  <si>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</si>
  <si>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</si>
  <si>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</si>
  <si>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</si>
  <si>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</si>
  <si>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</si>
  <si>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</si>
  <si>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</si>
  <si>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</si>
  <si>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</si>
  <si>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</si>
  <si>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</si>
  <si>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</si>
  <si>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</si>
  <si>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</si>
  <si>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</si>
  <si>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</si>
  <si>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</si>
  <si>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</si>
  <si>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</si>
  <si>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</si>
  <si>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</si>
  <si>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</si>
  <si>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</si>
  <si>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</si>
  <si>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</si>
  <si>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</si>
  <si>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</si>
  <si>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</si>
  <si>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</si>
  <si>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</si>
  <si>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</si>
  <si>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</si>
  <si>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</si>
  <si>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</si>
  <si>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</si>
  <si>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</si>
  <si>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</si>
  <si>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</si>
  <si>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</si>
  <si>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</si>
  <si>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</si>
  <si>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</si>
  <si>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</si>
  <si>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</si>
  <si>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</si>
  <si>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</si>
  <si>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</si>
  <si>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</si>
  <si>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</si>
  <si>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</si>
  <si>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</si>
  <si>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</si>
  <si>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</si>
  <si>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</si>
  <si>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</si>
  <si>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</si>
  <si>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</si>
  <si>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</si>
  <si>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</si>
  <si>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</si>
  <si>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</si>
  <si>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</si>
  <si>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</si>
  <si>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</si>
  <si>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</si>
  <si>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</si>
  <si>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</si>
  <si>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</si>
  <si>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</si>
  <si>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</si>
  <si>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</si>
  <si>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</si>
  <si>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</si>
  <si>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</si>
  <si>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</si>
  <si>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</si>
  <si>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</si>
  <si>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</si>
  <si>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</si>
  <si>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</si>
  <si>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</si>
  <si>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</si>
  <si>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</si>
  <si>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</si>
  <si>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</si>
  <si>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</si>
  <si>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</si>
  <si>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</si>
  <si>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</si>
  <si>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</si>
  <si>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</si>
  <si>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</si>
  <si>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</si>
  <si>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</si>
  <si>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</si>
  <si>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</si>
  <si>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</si>
  <si>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</si>
  <si>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</si>
  <si>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</si>
  <si>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</si>
  <si>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</si>
  <si>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</si>
  <si>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</si>
  <si>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</si>
  <si>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</si>
  <si>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</si>
  <si>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</si>
  <si>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</si>
  <si>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</si>
  <si>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</si>
  <si>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</si>
  <si>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</si>
  <si>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</si>
  <si>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</si>
  <si>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</si>
  <si>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</si>
  <si>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</si>
  <si>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</si>
  <si>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</si>
  <si>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</si>
  <si>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</si>
  <si>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</si>
  <si>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</si>
  <si>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</si>
  <si>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</si>
  <si>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</si>
  <si>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</si>
  <si>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</si>
  <si>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</si>
  <si>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</si>
  <si>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</si>
  <si>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</si>
  <si>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</si>
  <si>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</si>
  <si>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</si>
  <si>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</si>
  <si>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</si>
  <si>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</si>
  <si>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</si>
  <si>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</si>
  <si>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</si>
  <si>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</si>
  <si>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</si>
  <si>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</si>
  <si>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</si>
  <si>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</si>
  <si>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</si>
  <si>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</si>
  <si>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</si>
  <si>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</si>
  <si>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</si>
  <si>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</si>
  <si>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</si>
  <si>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</si>
  <si>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</si>
  <si>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</si>
  <si>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</si>
  <si>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</si>
  <si>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</si>
  <si>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</si>
  <si>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</si>
  <si>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</si>
  <si>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</si>
  <si>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</si>
  <si>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</si>
  <si>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</si>
  <si>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</si>
  <si>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</si>
  <si>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</si>
  <si>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</si>
  <si>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</si>
  <si>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</si>
  <si>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</si>
  <si>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</si>
  <si>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</si>
  <si>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</si>
  <si>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</si>
  <si>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</si>
  <si>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</si>
  <si>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</si>
  <si>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</si>
  <si>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</si>
  <si>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</si>
  <si>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</si>
  <si>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</si>
  <si>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</si>
  <si>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</si>
  <si>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</si>
  <si>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</si>
  <si>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</si>
  <si>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</si>
  <si>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</si>
  <si>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</si>
  <si>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</si>
  <si>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</si>
  <si>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</si>
  <si>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</si>
  <si>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</si>
  <si>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</si>
  <si>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</si>
  <si>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</si>
  <si>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</si>
  <si>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</si>
  <si>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</si>
  <si>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</si>
  <si>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</si>
  <si>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</si>
  <si>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</si>
  <si>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</si>
  <si>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</si>
  <si>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</si>
  <si>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</si>
  <si>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</si>
  <si>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</si>
  <si>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</si>
  <si>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</si>
  <si>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</si>
  <si>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</si>
  <si>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</si>
  <si>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</si>
  <si>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</si>
  <si>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</si>
  <si>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</si>
  <si>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</si>
  <si>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</si>
  <si>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</si>
  <si>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</si>
  <si>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</si>
  <si>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</si>
  <si>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</si>
  <si>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</si>
  <si>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</si>
  <si>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</si>
  <si>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</si>
  <si>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</si>
  <si>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</si>
  <si>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</si>
  <si>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</si>
  <si>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</si>
  <si>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</si>
  <si>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</si>
  <si>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</si>
  <si>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</si>
  <si>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</si>
  <si>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</si>
  <si>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</si>
  <si>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</si>
  <si>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</si>
  <si>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</si>
  <si>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</si>
  <si>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</si>
  <si>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</si>
  <si>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</si>
  <si>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</si>
  <si>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</si>
  <si>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</si>
  <si>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</si>
  <si>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</si>
  <si>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</si>
  <si>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</si>
  <si>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</si>
  <si>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</si>
  <si>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</si>
  <si>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</si>
  <si>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</si>
  <si>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</si>
  <si>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</si>
  <si>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</si>
  <si>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</si>
  <si>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</si>
  <si>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</si>
  <si>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</si>
  <si>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</si>
  <si>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</si>
  <si>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</si>
  <si>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</si>
  <si>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</si>
  <si>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</si>
  <si>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</si>
  <si>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</si>
  <si>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</si>
  <si>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</si>
  <si>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</si>
  <si>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</si>
  <si>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</si>
  <si>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</si>
  <si>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</si>
  <si>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</si>
  <si>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</si>
  <si>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</si>
  <si>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</si>
  <si>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</si>
  <si>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</si>
  <si>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</si>
  <si>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</si>
  <si>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</si>
  <si>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</si>
  <si>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</si>
  <si>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</si>
  <si>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</si>
  <si>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</si>
  <si>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</si>
  <si>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</si>
  <si>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</si>
  <si>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</si>
  <si>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</si>
  <si>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</si>
  <si>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</si>
  <si>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</si>
  <si>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</si>
  <si>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</si>
  <si>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</si>
  <si>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</si>
  <si>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</si>
  <si>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</si>
  <si>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</si>
  <si>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</si>
  <si>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</si>
  <si>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</si>
  <si>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</si>
  <si>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</si>
  <si>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</si>
  <si>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</si>
  <si>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</si>
  <si>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</si>
  <si>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</si>
  <si>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</si>
  <si>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</si>
  <si>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</si>
  <si>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</si>
  <si>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</si>
  <si>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</si>
  <si>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</si>
  <si>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</si>
  <si>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</si>
  <si>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</si>
  <si>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</si>
  <si>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</si>
  <si>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</si>
  <si>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</si>
  <si>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</si>
  <si>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</si>
  <si>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</si>
  <si>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</si>
  <si>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</si>
  <si>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</si>
  <si>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</si>
  <si>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</si>
  <si>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</si>
  <si>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</si>
  <si>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</si>
  <si>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</si>
  <si>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</si>
  <si>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</si>
  <si>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</si>
  <si>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</si>
  <si>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</si>
  <si>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</si>
  <si>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</si>
  <si>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</si>
  <si>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</si>
  <si>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</si>
  <si>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</si>
  <si>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</si>
  <si>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</si>
  <si>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</si>
  <si>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</si>
  <si>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</si>
  <si>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</si>
  <si>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</si>
  <si>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</si>
  <si>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</si>
  <si>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</si>
  <si>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</si>
  <si>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</si>
  <si>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</si>
  <si>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</si>
  <si>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</si>
  <si>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</si>
  <si>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</si>
  <si>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</si>
  <si>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</si>
  <si>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</si>
  <si>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</si>
  <si>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</si>
  <si>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</si>
  <si>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</si>
  <si>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</si>
  <si>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</si>
  <si>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</si>
  <si>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</si>
  <si>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</si>
  <si>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</si>
  <si>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</si>
  <si>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</si>
  <si>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</si>
  <si>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</si>
  <si>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</si>
  <si>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</si>
  <si>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</si>
  <si>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</si>
  <si>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</si>
  <si>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</si>
  <si>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</si>
  <si>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</si>
  <si>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</si>
  <si>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</si>
  <si>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</si>
  <si>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</si>
  <si>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</si>
  <si>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</si>
  <si>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</si>
  <si>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</si>
  <si>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</si>
  <si>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</si>
  <si>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</si>
  <si>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</si>
  <si>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</si>
  <si>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</si>
  <si>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</si>
  <si>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</si>
  <si>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</si>
  <si>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</si>
  <si>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</si>
  <si>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</si>
  <si>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</si>
  <si>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</si>
  <si>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</si>
  <si>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</si>
  <si>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</si>
  <si>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</si>
  <si>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</si>
  <si>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</si>
  <si>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</si>
  <si>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</si>
  <si>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</si>
  <si>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</si>
  <si>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</si>
  <si>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</si>
  <si>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</si>
  <si>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</si>
  <si>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</si>
  <si>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</si>
  <si>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</si>
  <si>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</si>
  <si>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</si>
  <si>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</si>
  <si>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</si>
  <si>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</si>
  <si>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</si>
  <si>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</si>
  <si>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</si>
  <si>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</si>
  <si>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</si>
  <si>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</si>
  <si>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</si>
  <si>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</si>
  <si>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</si>
  <si>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</si>
  <si>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</si>
  <si>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</si>
  <si>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</si>
  <si>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</si>
  <si>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</si>
  <si>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</si>
  <si>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</si>
  <si>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</si>
  <si>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</si>
  <si>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</si>
  <si>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</si>
  <si>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</si>
  <si>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</si>
  <si>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</si>
  <si>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</si>
  <si>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</si>
  <si>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</si>
  <si>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</si>
  <si>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</si>
  <si>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</si>
  <si>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</si>
  <si>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</si>
  <si>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</si>
  <si>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</si>
  <si>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</si>
  <si>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</si>
  <si>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</si>
  <si>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</si>
  <si>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</si>
  <si>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</si>
  <si>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</si>
  <si>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</si>
  <si>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</si>
  <si>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</si>
  <si>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</si>
  <si>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</si>
  <si>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</si>
  <si>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</si>
  <si>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</si>
  <si>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</si>
  <si>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</si>
  <si>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</si>
  <si>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</si>
  <si>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</si>
  <si>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</si>
  <si>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</si>
  <si>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</si>
  <si>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</si>
  <si>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</si>
  <si>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</si>
  <si>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</si>
  <si>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</si>
  <si>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</si>
  <si>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</si>
  <si>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</si>
  <si>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</si>
  <si>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</si>
  <si>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</si>
  <si>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</si>
  <si>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</si>
  <si>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</si>
  <si>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</si>
  <si>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</si>
  <si>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</si>
  <si>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</si>
  <si>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</si>
  <si>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</si>
  <si>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</si>
  <si>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</si>
  <si>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</si>
  <si>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</si>
  <si>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</si>
  <si>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</si>
  <si>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</si>
  <si>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</si>
  <si>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</si>
  <si>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</si>
  <si>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</si>
  <si>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</si>
  <si>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</si>
  <si>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</si>
  <si>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</si>
  <si>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</si>
  <si>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</si>
  <si>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</si>
  <si>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</si>
  <si>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</si>
  <si>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</si>
  <si>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</si>
  <si>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</si>
  <si>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</si>
  <si>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</si>
  <si>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</si>
  <si>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</si>
  <si>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</si>
  <si>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</si>
  <si>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</si>
  <si>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</si>
  <si>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</si>
  <si>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</si>
  <si>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</si>
  <si>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</si>
  <si>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</si>
  <si>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</si>
  <si>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</si>
  <si>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</si>
  <si>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</si>
  <si>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</si>
  <si>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</si>
  <si>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</si>
  <si>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</si>
  <si>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</si>
  <si>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</si>
  <si>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</si>
  <si>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</si>
  <si>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</si>
  <si>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</si>
  <si>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</si>
  <si>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</si>
  <si>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</si>
  <si>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</si>
  <si>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</si>
  <si>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</si>
  <si>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</si>
  <si>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</si>
  <si>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</si>
  <si>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</si>
  <si>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</si>
  <si>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</si>
  <si>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</si>
  <si>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</si>
  <si>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</si>
  <si>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</si>
  <si>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</si>
  <si>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</si>
  <si>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</si>
  <si>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</si>
  <si>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</si>
  <si>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</si>
  <si>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</si>
  <si>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</si>
  <si>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</si>
  <si>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</si>
  <si>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</si>
  <si>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</si>
  <si>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</si>
  <si>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</si>
  <si>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</si>
  <si>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</si>
  <si>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</si>
  <si>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</si>
  <si>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</si>
  <si>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</si>
  <si>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</si>
  <si>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</si>
  <si>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</si>
  <si>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</si>
  <si>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</si>
  <si>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</si>
  <si>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</si>
  <si>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</si>
  <si>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</si>
  <si>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</si>
  <si>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</si>
  <si>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</si>
  <si>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</si>
  <si>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</si>
  <si>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</si>
  <si>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</si>
  <si>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</si>
  <si>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</si>
  <si>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</si>
  <si>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</si>
  <si>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</si>
  <si>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</si>
  <si>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</si>
  <si>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</si>
  <si>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</si>
  <si>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</si>
  <si>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</si>
  <si>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</si>
  <si>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</si>
  <si>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</si>
  <si>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</si>
  <si>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</si>
  <si>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</si>
  <si>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</si>
  <si>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</si>
  <si>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</si>
  <si>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</si>
  <si>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</si>
  <si>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</si>
  <si>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</si>
  <si>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</si>
  <si>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</si>
  <si>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</si>
  <si>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</si>
  <si>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</si>
  <si>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</si>
  <si>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</si>
  <si>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</si>
  <si>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</si>
  <si>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</si>
  <si>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</si>
  <si>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</si>
  <si>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</si>
  <si>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</si>
  <si>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</si>
  <si>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</si>
  <si>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</si>
  <si>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</si>
  <si>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</si>
  <si>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</si>
  <si>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</si>
  <si>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</si>
  <si>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</si>
  <si>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</si>
  <si>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</si>
  <si>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</si>
  <si>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</si>
  <si>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</si>
  <si>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</si>
  <si>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</si>
  <si>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</si>
  <si>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</si>
  <si>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</si>
  <si>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</si>
  <si>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</si>
  <si>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</si>
  <si>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</si>
  <si>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</si>
  <si>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</si>
  <si>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</si>
  <si>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</si>
  <si>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</si>
  <si>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</si>
  <si>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</si>
  <si>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</si>
  <si>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</si>
  <si>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</si>
  <si>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</si>
  <si>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</si>
  <si>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</si>
  <si>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</si>
  <si>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</si>
  <si>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</si>
  <si>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</si>
  <si>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</si>
  <si>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</si>
  <si>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</si>
  <si>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</si>
  <si>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</si>
  <si>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</si>
  <si>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</si>
  <si>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</si>
  <si>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</si>
  <si>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</si>
  <si>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</si>
  <si>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</si>
  <si>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</si>
  <si>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</si>
  <si>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</si>
  <si>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</si>
  <si>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</si>
  <si>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</si>
  <si>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</si>
  <si>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</si>
  <si>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</si>
  <si>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</si>
  <si>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</si>
  <si>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</si>
  <si>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</si>
  <si>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</si>
  <si>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</si>
  <si>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</si>
  <si>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</si>
  <si>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</si>
  <si>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</si>
  <si>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</si>
  <si>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</si>
  <si>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</si>
  <si>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</si>
  <si>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</si>
  <si>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</si>
  <si>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</si>
  <si>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</si>
  <si>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</si>
  <si>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</si>
  <si>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</si>
  <si>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</si>
  <si>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</si>
  <si>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</si>
  <si>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</si>
  <si>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</si>
  <si>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</si>
  <si>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</si>
  <si>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</si>
  <si>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</si>
  <si>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</si>
  <si>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</si>
  <si>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</si>
  <si>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</si>
  <si>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</si>
  <si>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</si>
  <si>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</si>
  <si>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</si>
  <si>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</si>
  <si>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</si>
  <si>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</si>
  <si>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</si>
  <si>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</si>
  <si>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</si>
  <si>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</si>
  <si>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</si>
  <si>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</si>
  <si>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</si>
  <si>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</si>
  <si>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</si>
  <si>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</si>
  <si>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</si>
  <si>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</si>
  <si>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</si>
  <si>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</si>
  <si>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</si>
  <si>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</si>
  <si>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</si>
  <si>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</si>
  <si>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</si>
  <si>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</si>
  <si>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</si>
  <si>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</si>
  <si>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</si>
  <si>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</si>
  <si>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</si>
  <si>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</si>
  <si>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</si>
  <si>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</si>
  <si>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</si>
  <si>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</si>
  <si>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</si>
  <si>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</si>
  <si>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</si>
  <si>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</si>
  <si>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</si>
  <si>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</si>
  <si>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</si>
  <si>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</si>
  <si>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</si>
  <si>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</si>
  <si>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</si>
  <si>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</si>
  <si>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</si>
  <si>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</si>
  <si>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</si>
  <si>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</si>
  <si>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</si>
  <si>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</si>
  <si>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</si>
  <si>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</si>
  <si>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</si>
  <si>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</si>
  <si>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</si>
  <si>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</si>
  <si>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</si>
  <si>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</si>
  <si>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</si>
  <si>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</si>
  <si>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</si>
  <si>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</si>
  <si>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</si>
  <si>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</si>
  <si>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</si>
  <si>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</si>
  <si>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</si>
  <si>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</si>
  <si>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</si>
  <si>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</si>
  <si>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</si>
  <si>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</si>
  <si>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</si>
  <si>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</si>
  <si>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</si>
  <si>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</si>
  <si>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</si>
  <si>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</si>
  <si>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</si>
  <si>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</si>
  <si>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</si>
  <si>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</si>
  <si>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</si>
  <si>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</si>
  <si>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</si>
  <si>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</si>
  <si>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</si>
  <si>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</si>
  <si>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</si>
  <si>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</si>
  <si>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</si>
  <si>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</si>
  <si>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</si>
  <si>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</si>
  <si>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</si>
  <si>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</si>
  <si>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</si>
  <si>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</si>
  <si>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</si>
  <si>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</si>
  <si>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</si>
  <si>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</si>
  <si>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</si>
  <si>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</si>
  <si>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</si>
  <si>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</si>
  <si>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</si>
  <si>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</si>
  <si>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</si>
  <si>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</si>
  <si>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</si>
  <si>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</si>
  <si>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</si>
  <si>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</si>
  <si>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</si>
  <si>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</si>
  <si>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</si>
  <si>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</si>
  <si>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</si>
  <si>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</si>
  <si>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</si>
  <si>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</si>
  <si>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</si>
  <si>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</si>
  <si>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</si>
  <si>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</si>
  <si>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</si>
  <si>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</si>
  <si>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</si>
  <si>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</si>
  <si>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</si>
  <si>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</si>
  <si>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</si>
  <si>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</si>
  <si>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</si>
  <si>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</si>
  <si>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</si>
  <si>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</si>
  <si>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</si>
  <si>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</si>
  <si>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</si>
  <si>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</si>
  <si>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</si>
  <si>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</si>
  <si>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</si>
  <si>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</si>
  <si>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</si>
  <si>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</si>
  <si>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</si>
  <si>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</si>
  <si>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</si>
  <si>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</si>
  <si>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</si>
  <si>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</si>
  <si>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</si>
  <si>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</si>
  <si>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</si>
  <si>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</si>
  <si>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</si>
  <si>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</si>
  <si>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</si>
  <si>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</si>
  <si>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</si>
  <si>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</si>
  <si>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</si>
  <si>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</si>
  <si>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</si>
  <si>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</si>
  <si>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</si>
  <si>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</si>
  <si>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</si>
  <si>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</si>
  <si>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</si>
  <si>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</si>
  <si>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</si>
  <si>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</si>
  <si>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</si>
  <si>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</si>
  <si>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</si>
  <si>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</si>
  <si>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</si>
  <si>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</si>
  <si>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</si>
  <si>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</si>
  <si>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</si>
  <si>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</si>
  <si>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</si>
  <si>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</si>
  <si>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</si>
  <si>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</si>
  <si>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</si>
  <si>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</si>
  <si>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</si>
  <si>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</si>
  <si>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</si>
  <si>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</si>
  <si>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</si>
  <si>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</si>
  <si>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</si>
  <si>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</si>
  <si>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</si>
  <si>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</si>
  <si>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</si>
  <si>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</si>
  <si>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</si>
  <si>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</si>
  <si>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</si>
  <si>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</si>
  <si>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</si>
  <si>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</si>
  <si>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</si>
  <si>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</si>
  <si>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</si>
  <si>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</si>
  <si>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</si>
  <si>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</si>
  <si>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</si>
  <si>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</si>
  <si>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</si>
  <si>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</si>
  <si>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</si>
  <si>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</si>
  <si>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</si>
  <si>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</si>
  <si>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</si>
  <si>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</si>
  <si>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</si>
  <si>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</si>
  <si>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</si>
  <si>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</si>
  <si>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</si>
  <si>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</si>
  <si>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</si>
  <si>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</si>
  <si>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</si>
  <si>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</si>
  <si>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</si>
  <si>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</si>
  <si>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</si>
  <si>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</si>
  <si>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</si>
  <si>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</si>
  <si>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</si>
  <si>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</si>
  <si>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</si>
  <si>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</si>
  <si>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</si>
  <si>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</si>
  <si>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</si>
  <si>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</si>
  <si>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</si>
  <si>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</si>
  <si>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</si>
  <si>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</si>
  <si>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</si>
  <si>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</si>
  <si>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</si>
  <si>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</si>
  <si>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</si>
  <si>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</si>
  <si>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</si>
  <si>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</si>
  <si>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</si>
  <si>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</si>
  <si>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</si>
  <si>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</si>
  <si>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</si>
  <si>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</si>
  <si>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</si>
  <si>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</si>
  <si>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</si>
  <si>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</si>
  <si>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</si>
  <si>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</si>
  <si>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</si>
  <si>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</si>
  <si>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</si>
  <si>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</si>
  <si>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</si>
  <si>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</si>
  <si>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</si>
  <si>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</si>
  <si>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</si>
  <si>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</si>
  <si>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</si>
  <si>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</si>
  <si>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</si>
  <si>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</si>
  <si>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</si>
  <si>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</si>
  <si>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</si>
  <si>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</si>
  <si>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</si>
  <si>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</si>
  <si>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</si>
  <si>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</si>
  <si>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</si>
  <si>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</si>
  <si>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</si>
  <si>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</si>
  <si>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</si>
  <si>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</si>
  <si>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</si>
  <si>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</si>
  <si>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</si>
  <si>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</si>
  <si>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</si>
  <si>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</si>
  <si>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</si>
  <si>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</si>
  <si>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</si>
  <si>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</si>
  <si>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</si>
  <si>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</si>
  <si>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</si>
  <si>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</si>
  <si>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</si>
  <si>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</si>
  <si>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</si>
  <si>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</si>
  <si>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</si>
  <si>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</si>
  <si>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</si>
  <si>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</si>
  <si>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</si>
  <si>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</si>
  <si>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</si>
  <si>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</si>
  <si>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</si>
  <si>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</si>
  <si>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</si>
  <si>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</si>
  <si>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</si>
  <si>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</si>
  <si>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</si>
  <si>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</si>
  <si>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</si>
  <si>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</si>
  <si>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</si>
  <si>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</si>
  <si>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</si>
  <si>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</si>
  <si>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</si>
  <si>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</si>
  <si>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</si>
  <si>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</si>
  <si>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</si>
  <si>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</si>
  <si>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</si>
  <si>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</si>
  <si>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</si>
  <si>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</si>
  <si>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</si>
  <si>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</si>
  <si>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</si>
  <si>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</si>
  <si>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</si>
  <si>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</si>
  <si>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</si>
  <si>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</si>
  <si>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</si>
  <si>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</si>
  <si>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</si>
  <si>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</si>
  <si>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</si>
  <si>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</si>
  <si>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</si>
  <si>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</si>
  <si>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</si>
  <si>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</si>
  <si>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</si>
  <si>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</si>
  <si>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</si>
  <si>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</si>
  <si>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</si>
  <si>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</si>
  <si>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</si>
  <si>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</si>
  <si>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</si>
  <si>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</si>
  <si>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</si>
  <si>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</si>
  <si>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</si>
  <si>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</si>
  <si>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</si>
  <si>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</si>
  <si>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</si>
  <si>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</si>
  <si>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</si>
  <si>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</si>
  <si>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</si>
  <si>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</si>
  <si>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</si>
  <si>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</si>
  <si>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</si>
  <si>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</si>
  <si>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</si>
  <si>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</si>
  <si>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</si>
  <si>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</si>
  <si>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</si>
  <si>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</si>
  <si>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</si>
  <si>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</si>
  <si>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</si>
  <si>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</si>
  <si>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</si>
  <si>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</si>
  <si>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</si>
  <si>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</si>
  <si>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</si>
  <si>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</si>
  <si>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</si>
  <si>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</si>
  <si>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</si>
  <si>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</si>
  <si>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</si>
  <si>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</si>
  <si>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</si>
  <si>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</si>
  <si>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</si>
  <si>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</si>
  <si>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</si>
  <si>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</si>
  <si>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</si>
  <si>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</si>
  <si>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</si>
  <si>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</si>
  <si>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</si>
  <si>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</si>
  <si>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</si>
  <si>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</si>
  <si>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</si>
  <si>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</si>
  <si>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</si>
  <si>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</si>
  <si>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</si>
  <si>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</si>
  <si>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</si>
  <si>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</si>
  <si>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</si>
  <si>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</si>
  <si>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</si>
  <si>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</si>
  <si>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</si>
  <si>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</si>
  <si>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</si>
  <si>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</si>
  <si>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</si>
  <si>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</si>
  <si>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</si>
  <si>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</si>
  <si>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</si>
  <si>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</si>
  <si>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</si>
  <si>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</si>
  <si>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</si>
  <si>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</si>
  <si>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</si>
  <si>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</si>
  <si>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</si>
  <si>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</si>
  <si>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</si>
  <si>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</si>
  <si>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</si>
  <si>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</si>
  <si>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</si>
  <si>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</si>
  <si>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</si>
  <si>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</si>
  <si>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</si>
  <si>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</si>
  <si>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</si>
  <si>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</si>
  <si>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</si>
  <si>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</si>
  <si>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</si>
  <si>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</si>
  <si>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</si>
  <si>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</si>
  <si>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</si>
  <si>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</si>
  <si>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</si>
  <si>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</si>
  <si>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</si>
  <si>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</si>
  <si>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</si>
  <si>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</si>
  <si>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</si>
  <si>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</si>
  <si>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</si>
  <si>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</si>
  <si>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</si>
  <si>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</si>
  <si>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</si>
  <si>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</si>
  <si>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</si>
  <si>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</si>
  <si>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</si>
  <si>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</si>
  <si>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</si>
  <si>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</si>
  <si>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</si>
  <si>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</si>
  <si>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</si>
  <si>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</si>
  <si>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</si>
  <si>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</si>
  <si>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</si>
  <si>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</si>
  <si>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</si>
  <si>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</si>
  <si>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</si>
  <si>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</si>
  <si>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</si>
  <si>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</si>
  <si>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</si>
  <si>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</si>
  <si>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</si>
  <si>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</si>
  <si>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</si>
  <si>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</si>
  <si>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</si>
  <si>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</si>
  <si>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</si>
  <si>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</si>
  <si>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</si>
  <si>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</si>
  <si>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</si>
  <si>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</si>
  <si>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</si>
  <si>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</si>
  <si>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</si>
  <si>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</si>
  <si>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</si>
  <si>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</si>
  <si>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</si>
  <si>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</si>
  <si>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</si>
  <si>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</si>
  <si>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</si>
  <si>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</si>
  <si>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</si>
  <si>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</si>
  <si>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</si>
  <si>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</si>
  <si>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</si>
  <si>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</si>
  <si>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</si>
  <si>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</si>
  <si>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</si>
  <si>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</si>
  <si>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</si>
  <si>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</si>
  <si>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</si>
  <si>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</si>
  <si>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</si>
  <si>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</si>
  <si>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</si>
  <si>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</si>
  <si>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</si>
  <si>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</si>
  <si>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</si>
  <si>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</si>
  <si>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</si>
  <si>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</si>
  <si>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</si>
  <si>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</si>
  <si>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</si>
  <si>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</si>
  <si>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</si>
  <si>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</si>
  <si>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</si>
  <si>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</si>
  <si>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</si>
  <si>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</si>
  <si>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</si>
  <si>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</si>
  <si>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</si>
  <si>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</si>
  <si>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</si>
  <si>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</si>
  <si>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</si>
  <si>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</si>
  <si>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</si>
  <si>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</si>
  <si>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</si>
  <si>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</si>
  <si>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</si>
  <si>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</si>
  <si>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</si>
  <si>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</si>
  <si>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</si>
  <si>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</si>
  <si>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</si>
  <si>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</si>
  <si>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</si>
  <si>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</si>
  <si>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</si>
  <si>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</si>
  <si>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</si>
  <si>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</si>
  <si>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</si>
  <si>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</si>
  <si>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</si>
  <si>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</si>
  <si>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</si>
  <si>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</si>
  <si>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</si>
  <si>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</si>
  <si>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</si>
  <si>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</si>
  <si>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</si>
  <si>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</si>
  <si>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</si>
  <si>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</si>
  <si>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</si>
  <si>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</si>
  <si>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</si>
  <si>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</si>
  <si>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</si>
  <si>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</si>
  <si>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</si>
  <si>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</si>
  <si>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</si>
  <si>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</si>
  <si>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</si>
  <si>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</si>
  <si>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</si>
  <si>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</si>
  <si>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</si>
  <si>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</si>
  <si>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</si>
  <si>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</si>
  <si>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</si>
  <si>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</si>
  <si>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</si>
  <si>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</si>
  <si>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</si>
  <si>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</si>
  <si>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</si>
  <si>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</si>
  <si>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</si>
  <si>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</si>
  <si>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</si>
  <si>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</si>
  <si>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</si>
  <si>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</si>
  <si>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</si>
  <si>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</si>
  <si>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</si>
  <si>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</si>
  <si>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</si>
  <si>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</si>
  <si>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</si>
  <si>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</si>
  <si>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</si>
  <si>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</si>
  <si>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</si>
  <si>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</si>
  <si>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</si>
  <si>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</si>
  <si>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</si>
  <si>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</si>
  <si>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</si>
  <si>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</si>
  <si>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</si>
  <si>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</si>
  <si>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</si>
  <si>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</si>
  <si>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</si>
  <si>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</si>
  <si>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</si>
  <si>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</si>
  <si>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</si>
  <si>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</si>
  <si>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</si>
  <si>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</si>
  <si>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</si>
  <si>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</si>
  <si>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</si>
  <si>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</si>
  <si>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</si>
  <si>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</si>
  <si>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</si>
  <si>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</si>
  <si>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</si>
  <si>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</si>
  <si>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</si>
  <si>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</si>
  <si>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</si>
  <si>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</si>
  <si>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</si>
  <si>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</si>
  <si>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</si>
  <si>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</si>
  <si>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</si>
  <si>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</si>
  <si>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</si>
  <si>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</si>
  <si>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</si>
  <si>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</si>
  <si>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</si>
  <si>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</si>
  <si>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</si>
  <si>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</si>
  <si>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</si>
  <si>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</si>
  <si>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</si>
  <si>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</si>
  <si>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</si>
  <si>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</si>
  <si>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</si>
  <si>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</si>
  <si>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</si>
  <si>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</si>
  <si>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</si>
  <si>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</si>
  <si>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</si>
  <si>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</si>
  <si>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</si>
  <si>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</si>
  <si>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</si>
  <si>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</si>
  <si>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</si>
  <si>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</si>
  <si>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</si>
  <si>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</si>
  <si>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</si>
  <si>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</si>
  <si>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</si>
  <si>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</si>
  <si>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</si>
  <si>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</si>
  <si>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</si>
  <si>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</si>
  <si>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</si>
  <si>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</si>
  <si>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</si>
  <si>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</si>
  <si>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</si>
  <si>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</si>
  <si>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</si>
  <si>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</si>
  <si>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</si>
  <si>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</si>
  <si>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</si>
  <si>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</si>
  <si>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</si>
  <si>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</si>
  <si>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</si>
  <si>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</si>
  <si>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</si>
  <si>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</si>
  <si>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</si>
  <si>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</si>
  <si>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</si>
  <si>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</si>
  <si>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</si>
  <si>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</si>
  <si>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</si>
  <si>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</si>
  <si>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</si>
  <si>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</si>
  <si>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</si>
  <si>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</si>
  <si>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</si>
  <si>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</si>
  <si>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</si>
  <si>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</si>
  <si>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</si>
  <si>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</si>
  <si>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</si>
  <si>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</si>
  <si>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</si>
  <si>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</si>
  <si>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</si>
  <si>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</si>
  <si>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</si>
  <si>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</si>
  <si>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</si>
  <si>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</si>
  <si>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</si>
  <si>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</si>
  <si>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</si>
  <si>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</si>
  <si>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</si>
  <si>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</si>
  <si>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</si>
  <si>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</si>
  <si>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</si>
  <si>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</si>
  <si>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</si>
  <si>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</si>
  <si>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</si>
  <si>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</si>
  <si>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</si>
  <si>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</si>
  <si>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</si>
  <si>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</si>
  <si>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</si>
  <si>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</si>
  <si>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</si>
  <si>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</si>
  <si>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</si>
  <si>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</si>
  <si>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</si>
  <si>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</si>
  <si>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</si>
  <si>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</si>
  <si>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</si>
  <si>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</si>
  <si>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</si>
  <si>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</si>
  <si>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</si>
  <si>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</si>
  <si>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</si>
  <si>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</si>
  <si>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</si>
  <si>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</si>
  <si>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</si>
  <si>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</si>
  <si>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</si>
  <si>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</si>
  <si>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</si>
  <si>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</si>
  <si>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</si>
  <si>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</si>
  <si>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</si>
  <si>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</si>
  <si>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</si>
  <si>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</si>
  <si>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</si>
  <si>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</si>
  <si>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</si>
  <si>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</si>
  <si>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</si>
  <si>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</si>
  <si>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</si>
  <si>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</si>
  <si>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</si>
  <si>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</si>
  <si>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</si>
  <si>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</si>
  <si>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</si>
  <si>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</si>
  <si>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</si>
  <si>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</si>
  <si>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</si>
  <si>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</si>
  <si>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</si>
  <si>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</si>
  <si>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</si>
  <si>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</si>
  <si>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</si>
  <si>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</si>
  <si>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</si>
  <si>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</si>
  <si>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</si>
  <si>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</si>
  <si>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</si>
  <si>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</si>
  <si>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</si>
  <si>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</si>
  <si>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</si>
  <si>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</si>
  <si>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</si>
  <si>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</si>
  <si>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</si>
  <si>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</si>
  <si>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</si>
  <si>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</si>
  <si>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</si>
  <si>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</si>
  <si>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</si>
  <si>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</si>
  <si>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</si>
  <si>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</si>
  <si>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</si>
  <si>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</si>
  <si>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</si>
  <si>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</si>
  <si>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</si>
  <si>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</si>
  <si>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</si>
  <si>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</si>
  <si>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</si>
  <si>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</si>
  <si>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</si>
  <si>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</si>
  <si>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</si>
  <si>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</si>
  <si>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</si>
  <si>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</si>
  <si>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</si>
  <si>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</si>
  <si>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</si>
  <si>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</si>
  <si>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</si>
  <si>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</si>
  <si>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</si>
  <si>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</si>
  <si>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</si>
  <si>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</si>
  <si>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</si>
  <si>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</si>
  <si>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</si>
  <si>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</si>
  <si>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</si>
  <si>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</si>
  <si>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</si>
  <si>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</si>
  <si>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</si>
  <si>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</si>
  <si>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</si>
  <si>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</si>
  <si>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</si>
  <si>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</si>
  <si>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</si>
  <si>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</si>
  <si>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</si>
  <si>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</si>
  <si>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</si>
  <si>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</si>
  <si>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</si>
  <si>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</si>
  <si>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</si>
  <si>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</si>
  <si>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</si>
  <si>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</si>
  <si>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</si>
  <si>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</si>
  <si>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</si>
  <si>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</si>
  <si>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</si>
  <si>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</si>
  <si>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</si>
  <si>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</si>
  <si>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</si>
  <si>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</si>
  <si>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</si>
  <si>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</si>
  <si>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</si>
  <si>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</si>
  <si>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</si>
  <si>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</si>
  <si>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</si>
  <si>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</si>
  <si>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</si>
  <si>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</si>
  <si>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</si>
  <si>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</si>
  <si>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</si>
  <si>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</si>
  <si>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</si>
  <si>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</si>
  <si>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</si>
  <si>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</si>
  <si>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</si>
  <si>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</si>
  <si>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</si>
  <si>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</si>
  <si>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</si>
  <si>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</si>
  <si>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</si>
  <si>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</si>
  <si>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</si>
  <si>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</si>
  <si>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</si>
  <si>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</si>
  <si>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</si>
  <si>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</si>
  <si>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</si>
  <si>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</si>
  <si>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</si>
  <si>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</si>
  <si>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</si>
  <si>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</si>
  <si>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</si>
  <si>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</si>
  <si>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</si>
  <si>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</si>
  <si>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</si>
  <si>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</si>
  <si>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</si>
  <si>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</si>
  <si>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</si>
  <si>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</si>
  <si>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</si>
  <si>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</si>
  <si>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</si>
  <si>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</si>
  <si>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</si>
  <si>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</si>
  <si>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</si>
  <si>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</si>
  <si>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</si>
  <si>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</si>
  <si>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</si>
  <si>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</si>
  <si>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</si>
  <si>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</si>
  <si>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</si>
  <si>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</si>
  <si>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</si>
  <si>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</si>
  <si>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</si>
  <si>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</si>
  <si>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</si>
  <si>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</si>
  <si>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</si>
  <si>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</si>
  <si>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</si>
  <si>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</si>
  <si>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</si>
  <si>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</si>
  <si>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</si>
  <si>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</si>
  <si>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</si>
  <si>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</si>
  <si>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</si>
  <si>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</si>
  <si>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</si>
  <si>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</si>
  <si>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</si>
  <si>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</si>
  <si>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</si>
  <si>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</si>
  <si>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</si>
  <si>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</si>
  <si>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</si>
  <si>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</si>
  <si>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</si>
  <si>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</si>
  <si>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</si>
  <si>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</si>
  <si>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</si>
  <si>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</si>
  <si>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</si>
  <si>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</si>
  <si>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</si>
  <si>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</si>
  <si>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</si>
  <si>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</si>
  <si>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</si>
  <si>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</si>
  <si>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</si>
  <si>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</si>
  <si>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</si>
  <si>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</si>
  <si>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</si>
  <si>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</si>
  <si>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</si>
  <si>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</si>
  <si>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</si>
  <si>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</si>
  <si>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</si>
  <si>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</si>
  <si>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</si>
  <si>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</si>
  <si>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</si>
  <si>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</si>
  <si>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</si>
  <si>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</si>
  <si>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</si>
  <si>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</si>
  <si>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</si>
  <si>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</si>
  <si>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</si>
  <si>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</si>
  <si>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</si>
  <si>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</si>
  <si>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</si>
  <si>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</si>
  <si>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</si>
  <si>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</si>
  <si>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</si>
  <si>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</si>
  <si>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</si>
  <si>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</si>
  <si>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</si>
  <si>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</si>
  <si>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</si>
  <si>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</si>
  <si>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</si>
  <si>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</si>
  <si>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</si>
  <si>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</si>
  <si>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</si>
  <si>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</si>
  <si>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</si>
  <si>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</si>
  <si>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</si>
  <si>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</si>
  <si>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</si>
  <si>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</si>
  <si>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</si>
  <si>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</si>
  <si>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</si>
  <si>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</si>
  <si>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</si>
  <si>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</si>
  <si>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</si>
  <si>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</si>
  <si>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</si>
  <si>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</si>
  <si>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</si>
  <si>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</si>
  <si>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</si>
  <si>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</si>
  <si>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</si>
  <si>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</si>
  <si>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</si>
  <si>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</si>
  <si>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</si>
  <si>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</si>
  <si>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</si>
  <si>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</si>
  <si>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</si>
  <si>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</si>
  <si>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</si>
  <si>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</si>
  <si>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</si>
  <si>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</si>
  <si>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</si>
  <si>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</si>
  <si>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</si>
  <si>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</si>
  <si>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</si>
  <si>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</si>
  <si>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</si>
  <si>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</si>
  <si>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</si>
  <si>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</si>
  <si>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</si>
  <si>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</si>
  <si>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</si>
  <si>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</si>
  <si>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</si>
  <si>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</si>
  <si>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</si>
  <si>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</si>
  <si>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</si>
  <si>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</si>
  <si>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</si>
  <si>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</si>
  <si>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</si>
  <si>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</si>
  <si>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</si>
  <si>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</si>
  <si>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</si>
  <si>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</si>
  <si>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</si>
  <si>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</si>
  <si>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</si>
  <si>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</si>
  <si>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</si>
  <si>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</si>
  <si>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</si>
  <si>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</si>
  <si>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</si>
  <si>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</si>
  <si>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</si>
  <si>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</si>
  <si>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</si>
  <si>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</si>
  <si>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</si>
  <si>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</si>
  <si>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</si>
  <si>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</si>
  <si>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</si>
  <si>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</si>
  <si>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</si>
  <si>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</si>
  <si>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</si>
  <si>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</si>
  <si>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</si>
  <si>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</si>
  <si>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</si>
  <si>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</si>
  <si>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</si>
  <si>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</si>
  <si>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</si>
  <si>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</si>
  <si>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</si>
  <si>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</si>
  <si>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</si>
  <si>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</si>
  <si>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</si>
  <si>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</si>
  <si>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</si>
  <si>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</si>
  <si>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</si>
  <si>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</si>
  <si>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</si>
  <si>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</si>
  <si>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</si>
  <si>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</si>
  <si>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</si>
  <si>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</si>
  <si>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</si>
  <si>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</si>
  <si>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</si>
  <si>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</si>
  <si>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</si>
  <si>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</si>
  <si>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</si>
  <si>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</si>
  <si>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</si>
  <si>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</si>
  <si>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</si>
  <si>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</si>
  <si>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</si>
  <si>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</si>
  <si>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</si>
  <si>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</si>
  <si>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</si>
  <si>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</si>
  <si>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</si>
  <si>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</si>
  <si>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</si>
  <si>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</si>
  <si>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</si>
  <si>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</si>
  <si>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</si>
  <si>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</si>
  <si>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</si>
  <si>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</si>
  <si>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</si>
  <si>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</si>
  <si>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</si>
  <si>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</si>
  <si>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</si>
  <si>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</si>
  <si>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</si>
  <si>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</si>
  <si>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</si>
  <si>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</si>
  <si>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</si>
  <si>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</si>
  <si>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</si>
  <si>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</si>
  <si>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</si>
  <si>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</si>
  <si>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</si>
  <si>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</si>
  <si>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</si>
  <si>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</si>
  <si>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</si>
  <si>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</si>
  <si>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</si>
  <si>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</si>
  <si>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</si>
  <si>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</si>
  <si>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</si>
  <si>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</si>
  <si>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</si>
  <si>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</si>
  <si>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</si>
  <si>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</si>
  <si>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</si>
  <si>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</si>
  <si>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</si>
  <si>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</si>
  <si>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</si>
  <si>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</si>
  <si>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</si>
  <si>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</si>
  <si>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</si>
  <si>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</si>
  <si>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</si>
  <si>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</si>
  <si>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</si>
  <si>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</si>
  <si>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</si>
  <si>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</si>
  <si>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</si>
  <si>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</si>
  <si>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</si>
  <si>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</si>
  <si>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</si>
  <si>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</si>
  <si>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</si>
  <si>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</si>
  <si>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</si>
  <si>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</si>
  <si>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</si>
  <si>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</si>
  <si>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</si>
  <si>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</si>
  <si>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</si>
  <si>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</si>
  <si>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</si>
  <si>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</si>
  <si>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</si>
  <si>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</si>
  <si>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</si>
  <si>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</si>
  <si>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</si>
  <si>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</si>
  <si>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</si>
  <si>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</si>
  <si>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</si>
  <si>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</si>
  <si>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</si>
  <si>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</si>
  <si>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</si>
  <si>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</si>
  <si>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</si>
  <si>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</si>
  <si>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</si>
  <si>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</si>
  <si>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</si>
  <si>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</si>
  <si>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</si>
  <si>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</si>
  <si>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</si>
  <si>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</si>
  <si>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</si>
  <si>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</si>
  <si>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</si>
  <si>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</si>
  <si>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</si>
  <si>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</si>
  <si>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</si>
  <si>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</si>
  <si>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</si>
  <si>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</si>
  <si>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</si>
  <si>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</si>
  <si>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</si>
  <si>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</si>
  <si>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</si>
  <si>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</si>
  <si>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</si>
  <si>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</si>
  <si>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</si>
  <si>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</si>
  <si>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</si>
  <si>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</si>
  <si>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</si>
  <si>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</si>
  <si>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</si>
  <si>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</si>
  <si>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</si>
  <si>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</si>
  <si>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</si>
  <si>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</si>
  <si>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</si>
  <si>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</si>
  <si>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</si>
  <si>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</si>
  <si>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</si>
  <si>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</si>
  <si>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</si>
  <si>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</si>
  <si>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</si>
  <si>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</si>
  <si>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</si>
  <si>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</si>
  <si>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</si>
  <si>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</si>
  <si>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</si>
  <si>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</si>
  <si>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</si>
  <si>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</si>
  <si>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</si>
  <si>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</si>
  <si>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</si>
  <si>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</si>
  <si>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</si>
  <si>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</si>
  <si>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</si>
  <si>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</si>
  <si>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</si>
  <si>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</si>
  <si>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</si>
  <si>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</si>
  <si>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</si>
  <si>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</si>
  <si>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</si>
  <si>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</si>
  <si>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</si>
  <si>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</si>
  <si>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</si>
  <si>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</si>
  <si>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</si>
  <si>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</si>
  <si>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</si>
  <si>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</si>
  <si>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</si>
  <si>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</si>
  <si>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</si>
  <si>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</si>
  <si>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</si>
  <si>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</si>
  <si>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</si>
  <si>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</si>
  <si>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</si>
  <si>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</si>
  <si>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</si>
  <si>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</si>
  <si>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</si>
  <si>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</si>
  <si>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</si>
  <si>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</si>
  <si>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</si>
  <si>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</si>
  <si>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</si>
  <si>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</si>
  <si>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</si>
  <si>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</si>
  <si>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</si>
  <si>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</si>
  <si>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</si>
  <si>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</si>
  <si>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</si>
  <si>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</si>
  <si>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</si>
  <si>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</si>
  <si>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</si>
  <si>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</si>
  <si>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</si>
  <si>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</si>
  <si>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</si>
  <si>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</si>
  <si>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</si>
  <si>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</si>
  <si>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</si>
  <si>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</si>
  <si>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</si>
  <si>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</si>
  <si>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</si>
  <si>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</si>
  <si>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</si>
  <si>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</si>
  <si>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</si>
  <si>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</si>
  <si>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</si>
  <si>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</si>
  <si>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</si>
  <si>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</si>
  <si>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</si>
  <si>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</si>
  <si>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</si>
  <si>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</si>
  <si>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</si>
  <si>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</si>
  <si>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</si>
  <si>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</si>
  <si>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</si>
  <si>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</si>
  <si>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</si>
  <si>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</si>
  <si>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</si>
  <si>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</si>
  <si>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</si>
  <si>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</si>
  <si>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</si>
  <si>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</si>
  <si>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</si>
  <si>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</si>
  <si>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</si>
  <si>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</si>
  <si>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</si>
  <si>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</si>
  <si>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</si>
  <si>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</si>
  <si>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</si>
  <si>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</si>
  <si>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</si>
  <si>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</si>
  <si>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</si>
  <si>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</si>
  <si>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</si>
  <si>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</si>
  <si>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</si>
  <si>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</si>
  <si>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</si>
  <si>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</si>
  <si>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</si>
  <si>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</si>
  <si>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</si>
  <si>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</si>
  <si>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</si>
  <si>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</si>
  <si>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</si>
  <si>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</si>
  <si>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</si>
  <si>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</si>
  <si>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</si>
  <si>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</si>
  <si>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</si>
  <si>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</si>
  <si>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</si>
  <si>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</si>
  <si>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</si>
  <si>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</si>
  <si>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</si>
  <si>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</si>
  <si>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</si>
  <si>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</si>
  <si>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</si>
  <si>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</si>
  <si>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</si>
  <si>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</si>
  <si>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</si>
  <si>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</si>
  <si>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</si>
  <si>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</si>
  <si>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</si>
  <si>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</si>
  <si>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</si>
  <si>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</si>
  <si>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</si>
  <si>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</si>
  <si>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</si>
  <si>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</si>
  <si>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</si>
  <si>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</si>
  <si>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</si>
  <si>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</si>
  <si>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</si>
  <si>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</si>
  <si>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</si>
  <si>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</si>
  <si>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</si>
  <si>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</si>
  <si>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</si>
  <si>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</si>
  <si>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</si>
  <si>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</si>
  <si>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</si>
  <si>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</si>
  <si>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</si>
  <si>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</si>
  <si>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</si>
  <si>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</si>
  <si>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</si>
  <si>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</si>
  <si>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</si>
  <si>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</si>
  <si>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</si>
  <si>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</si>
  <si>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</si>
  <si>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</si>
  <si>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</si>
  <si>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</si>
  <si>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</si>
  <si>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</si>
  <si>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</si>
  <si>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</si>
  <si>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</si>
  <si>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</si>
  <si>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</si>
  <si>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</si>
  <si>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</si>
  <si>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</si>
  <si>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</si>
  <si>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</si>
  <si>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</si>
  <si>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</si>
  <si>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</si>
  <si>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</si>
  <si>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</si>
  <si>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</si>
  <si>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</si>
  <si>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</si>
  <si>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</si>
  <si>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</si>
  <si>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</si>
  <si>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</si>
  <si>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</si>
  <si>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</si>
  <si>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</si>
  <si>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</si>
  <si>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</si>
  <si>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</si>
  <si>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</si>
  <si>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</si>
  <si>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</si>
  <si>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</si>
  <si>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</si>
  <si>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</si>
  <si>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</si>
  <si>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</si>
  <si>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</si>
  <si>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</si>
  <si>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</si>
  <si>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</si>
  <si>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</si>
  <si>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</si>
  <si>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</si>
  <si>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</si>
  <si>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</si>
  <si>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</si>
  <si>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</si>
  <si>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</si>
  <si>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</si>
  <si>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</si>
  <si>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</si>
  <si>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</si>
  <si>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</si>
  <si>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</si>
  <si>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</si>
  <si>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</si>
  <si>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</si>
  <si>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</si>
  <si>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</si>
  <si>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</si>
  <si>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</si>
  <si>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</si>
  <si>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</si>
  <si>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</si>
  <si>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</si>
  <si>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</si>
  <si>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</si>
  <si>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</si>
  <si>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</si>
  <si>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</si>
  <si>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Корчемкина</t>
  </si>
  <si>
    <t>Диана</t>
  </si>
  <si>
    <t>Денисовна</t>
  </si>
  <si>
    <t>женский</t>
  </si>
  <si>
    <t xml:space="preserve">Пинкина </t>
  </si>
  <si>
    <t>Анна</t>
  </si>
  <si>
    <t>Витальевна</t>
  </si>
  <si>
    <t xml:space="preserve">Галушкина </t>
  </si>
  <si>
    <t>Надежда</t>
  </si>
  <si>
    <t>Николаевна</t>
  </si>
  <si>
    <t xml:space="preserve">Голоднова </t>
  </si>
  <si>
    <t>Мария</t>
  </si>
  <si>
    <t>Олеговна</t>
  </si>
  <si>
    <t>Терновая</t>
  </si>
  <si>
    <t>Дарья</t>
  </si>
  <si>
    <t>Алексеевна</t>
  </si>
  <si>
    <t xml:space="preserve">Беликова </t>
  </si>
  <si>
    <t>Ксения</t>
  </si>
  <si>
    <t>физической культуре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</si>
</sst>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M15" sqref="M15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9" t="s">
        <v>2817</v>
      </c>
      <c r="D3" s="49"/>
      <c r="E3" s="2"/>
      <c r="F3" s="2" t="s">
        <v>14</v>
      </c>
      <c r="G3" s="10" t="s">
        <v>330</v>
      </c>
      <c r="H3" s="20"/>
      <c r="I3" s="20"/>
      <c r="J3" s="41"/>
      <c r="K3" s="37"/>
      <c r="L3" s="1"/>
      <c r="M3" s="18"/>
      <c r="N3" s="1"/>
    </row>
    <row r="4" spans="1:14" x14ac:dyDescent="0.25">
      <c r="B4" s="50">
        <v>44149</v>
      </c>
      <c r="C4" s="51"/>
      <c r="D4" s="51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1" t="s">
        <v>44</v>
      </c>
      <c r="C6" s="51"/>
      <c r="D6" s="51"/>
      <c r="E6" s="51"/>
      <c r="F6" s="51"/>
      <c r="G6" s="51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4" x14ac:dyDescent="0.25">
      <c r="A10" s="11" t="s">
        <v>44</v>
      </c>
      <c r="B10" s="12">
        <v>1</v>
      </c>
      <c r="C10" s="44" t="s">
        <v>2799</v>
      </c>
      <c r="D10" s="44" t="s">
        <v>2800</v>
      </c>
      <c r="E10" s="44" t="s">
        <v>2801</v>
      </c>
      <c r="F10" s="44" t="s">
        <v>2802</v>
      </c>
      <c r="G10" s="45">
        <v>38735</v>
      </c>
      <c r="H10" s="44" t="s">
        <v>70</v>
      </c>
      <c r="I10" s="44" t="s">
        <v>321</v>
      </c>
      <c r="J10" s="46">
        <v>283</v>
      </c>
      <c r="K10" s="40" t="str">
        <f>VLOOKUP(J10,ОО!C:E,3,FALSE)</f>
        <v>Муниципальное бюджетное общеобразовательное учреждение гимназия № 1 им.Пенькова М.И.</v>
      </c>
      <c r="L10" s="14">
        <v>8</v>
      </c>
      <c r="M10" s="13" t="s">
        <v>324</v>
      </c>
      <c r="N10" s="14">
        <v>82.8</v>
      </c>
    </row>
    <row r="11" spans="1:14" ht="36" x14ac:dyDescent="0.25">
      <c r="A11" s="11" t="s">
        <v>44</v>
      </c>
      <c r="B11" s="12">
        <v>2</v>
      </c>
      <c r="C11" s="44" t="s">
        <v>2803</v>
      </c>
      <c r="D11" s="44" t="s">
        <v>2804</v>
      </c>
      <c r="E11" s="44" t="s">
        <v>2805</v>
      </c>
      <c r="F11" s="44" t="s">
        <v>2802</v>
      </c>
      <c r="G11" s="45">
        <v>39548</v>
      </c>
      <c r="H11" s="44" t="s">
        <v>70</v>
      </c>
      <c r="I11" s="44" t="s">
        <v>321</v>
      </c>
      <c r="J11" s="12">
        <v>286</v>
      </c>
      <c r="K11" s="40" t="str">
        <f>VLOOKUP(J11,ОО!C:E,3,FALSE)</f>
        <v>Муниципальное бюджетное общеобразовательное учреждение средняя общеобразовательная школа №4</v>
      </c>
      <c r="L11" s="14">
        <v>7</v>
      </c>
      <c r="M11" s="13" t="s">
        <v>323</v>
      </c>
      <c r="N11" s="14">
        <v>81.3</v>
      </c>
    </row>
    <row r="12" spans="1:14" ht="36" x14ac:dyDescent="0.25">
      <c r="A12" s="11" t="s">
        <v>44</v>
      </c>
      <c r="B12" s="12">
        <v>3</v>
      </c>
      <c r="C12" s="44" t="s">
        <v>2806</v>
      </c>
      <c r="D12" s="44" t="s">
        <v>2807</v>
      </c>
      <c r="E12" s="44" t="s">
        <v>2808</v>
      </c>
      <c r="F12" s="44" t="s">
        <v>2802</v>
      </c>
      <c r="G12" s="45">
        <v>39001</v>
      </c>
      <c r="H12" s="44" t="s">
        <v>70</v>
      </c>
      <c r="I12" s="44" t="s">
        <v>321</v>
      </c>
      <c r="J12" s="12">
        <v>295</v>
      </c>
      <c r="K12" s="40" t="str">
        <f>VLOOKUP(J12,ОО!C:E,3,FALSE)</f>
        <v>Муниципальное бюджетное общеобразовательное учреждение Колодезянская средняя общеобразовательная школа</v>
      </c>
      <c r="L12" s="14">
        <v>8</v>
      </c>
      <c r="M12" s="13" t="s">
        <v>325</v>
      </c>
      <c r="N12" s="14">
        <v>79.7</v>
      </c>
    </row>
    <row r="13" spans="1:14" ht="60" x14ac:dyDescent="0.25">
      <c r="A13" s="11" t="s">
        <v>44</v>
      </c>
      <c r="B13" s="12">
        <v>4</v>
      </c>
      <c r="C13" s="44" t="s">
        <v>2809</v>
      </c>
      <c r="D13" s="44" t="s">
        <v>2810</v>
      </c>
      <c r="E13" s="44" t="s">
        <v>2811</v>
      </c>
      <c r="F13" s="44" t="s">
        <v>2802</v>
      </c>
      <c r="G13" s="45">
        <v>39135</v>
      </c>
      <c r="H13" s="44" t="s">
        <v>70</v>
      </c>
      <c r="I13" s="47" t="s">
        <v>321</v>
      </c>
      <c r="J13" s="12">
        <v>291</v>
      </c>
      <c r="K13" s="40" t="str">
        <f>VLOOKUP(J13,ОО!C:E,3,FALSE)</f>
        <v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v>
      </c>
      <c r="L13" s="14">
        <v>8</v>
      </c>
      <c r="M13" s="13" t="s">
        <v>325</v>
      </c>
      <c r="N13" s="14">
        <v>78.7</v>
      </c>
    </row>
    <row r="14" spans="1:14" ht="36" x14ac:dyDescent="0.25">
      <c r="A14" s="11" t="s">
        <v>44</v>
      </c>
      <c r="B14" s="12">
        <v>5</v>
      </c>
      <c r="C14" s="44" t="s">
        <v>2812</v>
      </c>
      <c r="D14" s="44" t="s">
        <v>2813</v>
      </c>
      <c r="E14" s="44" t="s">
        <v>2814</v>
      </c>
      <c r="F14" s="44" t="s">
        <v>2802</v>
      </c>
      <c r="G14" s="45">
        <v>39030</v>
      </c>
      <c r="H14" s="44" t="s">
        <v>70</v>
      </c>
      <c r="I14" s="44" t="s">
        <v>321</v>
      </c>
      <c r="J14" s="12">
        <v>295</v>
      </c>
      <c r="K14" s="40" t="str">
        <f>VLOOKUP(J14,ОО!C:E,3,FALSE)</f>
        <v>Муниципальное бюджетное общеобразовательное учреждение Колодезянская средняя общеобразовательная школа</v>
      </c>
      <c r="L14" s="14">
        <v>8</v>
      </c>
      <c r="M14" s="13" t="s">
        <v>325</v>
      </c>
      <c r="N14" s="14">
        <v>72.599999999999994</v>
      </c>
    </row>
    <row r="15" spans="1:14" ht="36" x14ac:dyDescent="0.25">
      <c r="A15" s="11" t="s">
        <v>44</v>
      </c>
      <c r="B15" s="12">
        <v>6</v>
      </c>
      <c r="C15" s="13" t="s">
        <v>2815</v>
      </c>
      <c r="D15" s="13" t="s">
        <v>2816</v>
      </c>
      <c r="E15" s="13" t="s">
        <v>2814</v>
      </c>
      <c r="F15" s="14" t="s">
        <v>2802</v>
      </c>
      <c r="G15" s="15">
        <v>39340</v>
      </c>
      <c r="H15" s="14" t="s">
        <v>70</v>
      </c>
      <c r="I15" s="48" t="s">
        <v>321</v>
      </c>
      <c r="J15" s="12">
        <v>288</v>
      </c>
      <c r="K15" s="40" t="str">
        <f>VLOOKUP(J15,ОО!C:E,3,FALSE)</f>
        <v>Муниципальное бюджетное общеобразовательное учреждение лицей № 7 имени маршала авиации А.Н. Ефимова</v>
      </c>
      <c r="L15" s="14">
        <v>7</v>
      </c>
      <c r="M15" s="13" t="s">
        <v>325</v>
      </c>
      <c r="N15" s="14">
        <v>69.599999999999994</v>
      </c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2020-11-17T15:27:22Z</dcterms:modified>
</cp:coreProperties>
</file>